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<sst xmlns="http://schemas.openxmlformats.org/spreadsheetml/2006/main" count="58" uniqueCount="54">
  <si>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  Nº</t>
  </si>
  <si>
    <t xml:space="preserve">   VALOR</t>
  </si>
  <si>
    <t xml:space="preserve"> Nº</t>
  </si>
  <si>
    <t>Despesas com o Pessoal:</t>
  </si>
  <si>
    <t>Despesas com Manutenção e Limpeza:</t>
  </si>
  <si>
    <t xml:space="preserve"> T O T A L</t>
  </si>
  <si>
    <t>Recursos Próprios</t>
  </si>
  <si>
    <t>Despesas Diversas</t>
  </si>
  <si>
    <t xml:space="preserve">        ____________________________________</t>
  </si>
  <si>
    <t xml:space="preserve">                  </t>
  </si>
  <si>
    <t>RECEITA</t>
  </si>
  <si>
    <t>DESPESA</t>
  </si>
  <si>
    <t>LAR  DOS VELHINHOS BEZERRA DE MENEZES</t>
  </si>
  <si>
    <t>CNPJ- 48.303.879/0001-77</t>
  </si>
  <si>
    <t xml:space="preserve">                               Declaração Utilidade Publica Municipal -Lei 327 --Estadual: Lei 2348-- Federal: Decreto de14/01/2000</t>
  </si>
  <si>
    <t xml:space="preserve">                                        Rua Antonio Bento de Oliveira-850- CEP:15.190-000 – Fone 17-34721782-  NHANDEARA-SP</t>
  </si>
  <si>
    <t xml:space="preserve">                                              Registrado sob.nº 30-Livro A-Fls.21-Cartório de Registro de Nhandeara</t>
  </si>
  <si>
    <t>Doação Pessoa Jurídica</t>
  </si>
  <si>
    <t xml:space="preserve">* Encargos Sociais </t>
  </si>
  <si>
    <t>Doação Pessoa Física</t>
  </si>
  <si>
    <t>Campanhas / Eventos</t>
  </si>
  <si>
    <t xml:space="preserve">* Salários e Gratificações </t>
  </si>
  <si>
    <t>* Água e Esgoto</t>
  </si>
  <si>
    <t>* Gás</t>
  </si>
  <si>
    <t>* Telefone</t>
  </si>
  <si>
    <t>Despesas com Medicamentos</t>
  </si>
  <si>
    <t>* Energia Elétrica</t>
  </si>
  <si>
    <t>* Material de Higiêne e Limpeza</t>
  </si>
  <si>
    <t xml:space="preserve">                                Tesoureiro</t>
  </si>
  <si>
    <t xml:space="preserve">                        </t>
  </si>
  <si>
    <t xml:space="preserve">                      Presidente</t>
  </si>
  <si>
    <t>___________________________</t>
  </si>
  <si>
    <t xml:space="preserve">Subvenção PM Magda - SP. </t>
  </si>
  <si>
    <t>SOMA .........................................................................</t>
  </si>
  <si>
    <t>Alimentação</t>
  </si>
  <si>
    <t xml:space="preserve"> </t>
  </si>
  <si>
    <t xml:space="preserve">        Norberto dos Santos Medina                                     </t>
  </si>
  <si>
    <t>Manutenção de veiculo + combustivel</t>
  </si>
  <si>
    <t>Despesas medicas</t>
  </si>
  <si>
    <t>Tarifa BB</t>
  </si>
  <si>
    <t>Sydney Mendes</t>
  </si>
  <si>
    <t>Subvenção PM Gastão Vidigal - SP.  1ª a 3ª parcela</t>
  </si>
  <si>
    <t xml:space="preserve">                                     BALANCETE FINANCEIRO -  JULHO- 2018</t>
  </si>
  <si>
    <t>Saldo Bancário (01/07/2018) .......................................</t>
  </si>
  <si>
    <t>Convênio PMASE - 7ª Parcela</t>
  </si>
  <si>
    <t>Convênio PM-PSE-PAC - 7ª parcela</t>
  </si>
  <si>
    <t>Subvenção PM Sebast. do Sul - SP. - . 6ª PARCELA</t>
  </si>
  <si>
    <t>Subvenção PM Nhandeara - SP.  6ª PARCELA</t>
  </si>
  <si>
    <t>Subvenção PM Floreal - SP.  6ª PARCELA</t>
  </si>
  <si>
    <t>Subvenção PM Monções - SP.  5ª parcela</t>
  </si>
  <si>
    <t>Subvenção PM Nova Luzitania - SP. 6ª parcela</t>
  </si>
  <si>
    <t>Saldo Bancário (30/07/2018) .......................................</t>
  </si>
  <si>
    <t>NHANDEARA - SP, 01 DE AGOSTO DE 2018</t>
  </si>
  <si>
    <t xml:space="preserve">                                                                                                            RECEITA DO MÊS $. 42.617,88- DESPESAS DO MÊS $.43.745,62 DEFICT - 1.127,74 -DESPESA MÉDIA POR IDOSO R$.1.508,46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</si>
</sst>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0_);[Red]\(0.00\)"/>
    <numFmt numFmtId="174" formatCode="0.00_);\(0.00\)"/>
  </numFmts>
  <fonts count="40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4" fontId="0" fillId="33" borderId="21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4" fontId="0" fillId="33" borderId="25" xfId="0" applyNumberFormat="1" applyFont="1" applyFill="1" applyBorder="1" applyAlignment="1">
      <alignment horizontal="right"/>
    </xf>
    <xf numFmtId="0" fontId="0" fillId="33" borderId="26" xfId="0" applyFill="1" applyBorder="1" applyAlignment="1">
      <alignment horizontal="center"/>
    </xf>
    <xf numFmtId="0" fontId="0" fillId="33" borderId="24" xfId="0" applyFill="1" applyBorder="1" applyAlignment="1">
      <alignment/>
    </xf>
    <xf numFmtId="4" fontId="0" fillId="33" borderId="25" xfId="0" applyNumberFormat="1" applyFill="1" applyBorder="1" applyAlignment="1">
      <alignment horizontal="right"/>
    </xf>
    <xf numFmtId="4" fontId="0" fillId="33" borderId="0" xfId="0" applyNumberFormat="1" applyFill="1" applyAlignment="1">
      <alignment/>
    </xf>
    <xf numFmtId="0" fontId="0" fillId="33" borderId="27" xfId="0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5" xfId="0" applyFill="1" applyBorder="1" applyAlignment="1">
      <alignment horizontal="right"/>
    </xf>
    <xf numFmtId="0" fontId="0" fillId="33" borderId="29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39" fontId="0" fillId="33" borderId="33" xfId="0" applyNumberFormat="1" applyFont="1" applyFill="1" applyBorder="1" applyAlignment="1">
      <alignment horizontal="right" vertical="justify"/>
    </xf>
    <xf numFmtId="4" fontId="5" fillId="33" borderId="34" xfId="0" applyNumberFormat="1" applyFont="1" applyFill="1" applyBorder="1" applyAlignment="1">
      <alignment horizontal="center"/>
    </xf>
    <xf numFmtId="0" fontId="0" fillId="33" borderId="35" xfId="0" applyFill="1" applyBorder="1" applyAlignment="1">
      <alignment horizontal="right"/>
    </xf>
    <xf numFmtId="4" fontId="5" fillId="33" borderId="36" xfId="0" applyNumberFormat="1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33" borderId="24" xfId="0" applyNumberFormat="1" applyFill="1" applyBorder="1" applyAlignment="1">
      <alignment horizontal="right"/>
    </xf>
    <xf numFmtId="0" fontId="5" fillId="33" borderId="38" xfId="0" applyFont="1" applyFill="1" applyBorder="1" applyAlignment="1">
      <alignment/>
    </xf>
    <xf numFmtId="4" fontId="5" fillId="33" borderId="39" xfId="0" applyNumberFormat="1" applyFont="1" applyFill="1" applyBorder="1" applyAlignment="1">
      <alignment horizontal="right"/>
    </xf>
    <xf numFmtId="0" fontId="5" fillId="33" borderId="24" xfId="0" applyFont="1" applyFill="1" applyBorder="1" applyAlignment="1">
      <alignment/>
    </xf>
    <xf numFmtId="4" fontId="5" fillId="33" borderId="26" xfId="0" applyNumberFormat="1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5" fillId="33" borderId="41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 horizontal="center" vertical="center"/>
    </xf>
    <xf numFmtId="4" fontId="0" fillId="33" borderId="24" xfId="0" applyNumberFormat="1" applyFill="1" applyBorder="1" applyAlignment="1">
      <alignment horizontal="right" vertical="center"/>
    </xf>
    <xf numFmtId="0" fontId="0" fillId="33" borderId="23" xfId="0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49" fontId="0" fillId="33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" fillId="33" borderId="2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4" fontId="0" fillId="33" borderId="24" xfId="0" applyNumberFormat="1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4" fontId="0" fillId="0" borderId="24" xfId="0" applyNumberFormat="1" applyBorder="1" applyAlignment="1">
      <alignment horizontal="right" vertic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9.00390625" style="1" customWidth="1"/>
    <col min="2" max="2" width="0.13671875" style="1" customWidth="1"/>
    <col min="3" max="3" width="4.7109375" style="1" customWidth="1"/>
    <col min="4" max="4" width="48.57421875" style="1" customWidth="1"/>
    <col min="5" max="5" width="10.8515625" style="1" customWidth="1"/>
    <col min="6" max="6" width="1.28515625" style="1" customWidth="1"/>
    <col min="7" max="7" width="4.7109375" style="1" customWidth="1"/>
    <col min="8" max="8" width="48.57421875" style="1" customWidth="1"/>
    <col min="9" max="9" width="10.8515625" style="1" customWidth="1"/>
    <col min="10" max="14" width="9.140625" style="1" customWidth="1"/>
    <col min="15" max="15" width="10.140625" style="1" bestFit="1" customWidth="1"/>
    <col min="16" max="16384" width="9.140625" style="1" customWidth="1"/>
  </cols>
  <sheetData>
    <row r="1" spans="3:9" ht="20.25">
      <c r="C1" s="84" t="s">
        <v>12</v>
      </c>
      <c r="D1" s="84"/>
      <c r="E1" s="84"/>
      <c r="F1" s="84"/>
      <c r="G1" s="84"/>
      <c r="H1" s="84"/>
      <c r="I1" s="84"/>
    </row>
    <row r="2" spans="3:9" ht="12.75">
      <c r="C2" s="2" t="s">
        <v>16</v>
      </c>
      <c r="D2" s="2"/>
      <c r="E2" s="2"/>
      <c r="F2" s="2"/>
      <c r="G2" s="2"/>
      <c r="H2" s="2"/>
      <c r="I2" s="2"/>
    </row>
    <row r="3" spans="3:5" ht="12.75">
      <c r="C3" s="1" t="s">
        <v>9</v>
      </c>
      <c r="E3" s="1" t="s">
        <v>13</v>
      </c>
    </row>
    <row r="4" s="3" customFormat="1" ht="12">
      <c r="C4" s="3" t="s">
        <v>14</v>
      </c>
    </row>
    <row r="5" spans="1:14" s="3" customFormat="1" ht="12.75" thickBot="1">
      <c r="A5" s="4"/>
      <c r="B5" s="5"/>
      <c r="C5" s="5" t="s">
        <v>15</v>
      </c>
      <c r="D5" s="5"/>
      <c r="E5" s="5"/>
      <c r="F5" s="5"/>
      <c r="G5" s="5"/>
      <c r="H5" s="5"/>
      <c r="I5" s="5"/>
      <c r="J5" s="4"/>
      <c r="K5" s="4"/>
      <c r="L5" s="4"/>
      <c r="M5" s="4"/>
      <c r="N5" s="4"/>
    </row>
    <row r="7" spans="3:9" ht="18">
      <c r="C7" s="6" t="s">
        <v>35</v>
      </c>
      <c r="D7" s="6" t="s">
        <v>42</v>
      </c>
      <c r="E7" s="6"/>
      <c r="F7" s="6"/>
      <c r="G7" s="6"/>
      <c r="H7" s="6"/>
      <c r="I7" s="6"/>
    </row>
    <row r="8" spans="3:9" ht="13.5" thickBot="1">
      <c r="C8" s="7"/>
      <c r="D8" s="7"/>
      <c r="E8" s="7"/>
      <c r="F8" s="7"/>
      <c r="G8" s="7"/>
      <c r="H8" s="7"/>
      <c r="I8" s="7"/>
    </row>
    <row r="9" spans="1:10" s="16" customFormat="1" ht="13.5" thickBot="1">
      <c r="A9" s="8"/>
      <c r="B9" s="9"/>
      <c r="C9" s="63" t="s">
        <v>0</v>
      </c>
      <c r="D9" s="10" t="s">
        <v>10</v>
      </c>
      <c r="E9" s="11" t="s">
        <v>1</v>
      </c>
      <c r="F9" s="12" t="s">
        <v>0</v>
      </c>
      <c r="G9" s="13" t="s">
        <v>2</v>
      </c>
      <c r="H9" s="13" t="s">
        <v>11</v>
      </c>
      <c r="I9" s="14" t="s">
        <v>1</v>
      </c>
      <c r="J9" s="15"/>
    </row>
    <row r="10" spans="1:9" ht="13.5" thickBot="1">
      <c r="A10" s="17"/>
      <c r="B10" s="18"/>
      <c r="C10" s="19">
        <v>1</v>
      </c>
      <c r="D10" s="57" t="s">
        <v>43</v>
      </c>
      <c r="E10" s="58">
        <v>2433.58</v>
      </c>
      <c r="F10" s="20"/>
      <c r="G10" s="21">
        <v>1</v>
      </c>
      <c r="H10" s="22" t="s">
        <v>3</v>
      </c>
      <c r="I10" s="23"/>
    </row>
    <row r="11" spans="1:15" ht="12.75">
      <c r="A11" s="17"/>
      <c r="B11" s="24"/>
      <c r="C11" s="25">
        <v>2</v>
      </c>
      <c r="D11" s="29" t="s">
        <v>47</v>
      </c>
      <c r="E11" s="27">
        <v>6968.15</v>
      </c>
      <c r="F11" s="20"/>
      <c r="G11" s="28"/>
      <c r="H11" s="69" t="s">
        <v>21</v>
      </c>
      <c r="I11" s="30">
        <v>26748</v>
      </c>
      <c r="O11" s="31"/>
    </row>
    <row r="12" spans="1:9" ht="12.75">
      <c r="A12" s="17"/>
      <c r="B12" s="32"/>
      <c r="C12" s="25">
        <v>3</v>
      </c>
      <c r="D12" s="29" t="s">
        <v>44</v>
      </c>
      <c r="E12" s="27">
        <v>1511.73</v>
      </c>
      <c r="F12" s="20"/>
      <c r="G12" s="28"/>
      <c r="H12" s="29" t="s">
        <v>18</v>
      </c>
      <c r="I12" s="30">
        <v>5050.23</v>
      </c>
    </row>
    <row r="13" spans="1:9" ht="12.75">
      <c r="A13" s="17"/>
      <c r="B13" s="32"/>
      <c r="C13" s="25">
        <v>4</v>
      </c>
      <c r="D13" s="29" t="s">
        <v>45</v>
      </c>
      <c r="E13" s="27">
        <v>1460</v>
      </c>
      <c r="F13" s="20"/>
      <c r="G13" s="28">
        <v>2</v>
      </c>
      <c r="H13" s="29" t="s">
        <v>4</v>
      </c>
      <c r="I13" s="30"/>
    </row>
    <row r="14" spans="1:9" ht="12.75">
      <c r="A14" s="17"/>
      <c r="B14" s="32"/>
      <c r="C14" s="33">
        <v>5</v>
      </c>
      <c r="D14" s="29" t="s">
        <v>46</v>
      </c>
      <c r="E14" s="48">
        <v>937</v>
      </c>
      <c r="F14" s="20"/>
      <c r="G14" s="28">
        <v>3</v>
      </c>
      <c r="H14" s="69" t="s">
        <v>34</v>
      </c>
      <c r="I14" s="30">
        <v>2989</v>
      </c>
    </row>
    <row r="15" spans="1:9" ht="12.75">
      <c r="A15" s="17"/>
      <c r="B15" s="32"/>
      <c r="C15" s="25">
        <v>6</v>
      </c>
      <c r="D15" s="29" t="s">
        <v>48</v>
      </c>
      <c r="E15" s="27">
        <v>965</v>
      </c>
      <c r="F15" s="20"/>
      <c r="G15" s="28">
        <v>4</v>
      </c>
      <c r="H15" s="69" t="s">
        <v>26</v>
      </c>
      <c r="I15" s="30">
        <v>1338.15</v>
      </c>
    </row>
    <row r="16" spans="1:9" ht="12.75">
      <c r="A16" s="17"/>
      <c r="B16" s="32"/>
      <c r="C16" s="25">
        <v>7</v>
      </c>
      <c r="D16" s="29" t="s">
        <v>32</v>
      </c>
      <c r="E16" s="27">
        <v>0</v>
      </c>
      <c r="F16" s="20"/>
      <c r="G16" s="28">
        <v>5</v>
      </c>
      <c r="H16" s="69" t="s">
        <v>22</v>
      </c>
      <c r="I16" s="30">
        <v>730.53</v>
      </c>
    </row>
    <row r="17" spans="1:9" ht="12.75">
      <c r="A17" s="17"/>
      <c r="B17" s="32"/>
      <c r="C17" s="25">
        <v>8</v>
      </c>
      <c r="D17" s="29" t="s">
        <v>49</v>
      </c>
      <c r="E17" s="27">
        <v>1500</v>
      </c>
      <c r="F17" s="20"/>
      <c r="G17" s="28">
        <v>6</v>
      </c>
      <c r="H17" s="69" t="s">
        <v>23</v>
      </c>
      <c r="I17" s="30">
        <v>249.06</v>
      </c>
    </row>
    <row r="18" spans="1:9" ht="12.75">
      <c r="A18" s="17"/>
      <c r="B18" s="32"/>
      <c r="C18" s="25">
        <v>9</v>
      </c>
      <c r="D18" s="29" t="s">
        <v>50</v>
      </c>
      <c r="E18" s="27">
        <v>954</v>
      </c>
      <c r="F18" s="20"/>
      <c r="G18" s="28">
        <v>7</v>
      </c>
      <c r="H18" s="69" t="s">
        <v>24</v>
      </c>
      <c r="I18" s="30">
        <v>294.67</v>
      </c>
    </row>
    <row r="19" spans="1:9" ht="12.75">
      <c r="A19" s="17"/>
      <c r="B19" s="32"/>
      <c r="C19" s="25">
        <v>10</v>
      </c>
      <c r="D19" s="29" t="s">
        <v>41</v>
      </c>
      <c r="E19" s="27">
        <v>0</v>
      </c>
      <c r="F19" s="20"/>
      <c r="G19" s="28">
        <v>8</v>
      </c>
      <c r="H19" s="69" t="s">
        <v>27</v>
      </c>
      <c r="I19" s="77">
        <v>2193.7</v>
      </c>
    </row>
    <row r="20" spans="1:9" ht="12.75">
      <c r="A20" s="17"/>
      <c r="B20" s="32"/>
      <c r="C20" s="25">
        <v>11</v>
      </c>
      <c r="D20" s="29" t="s">
        <v>6</v>
      </c>
      <c r="E20" s="30">
        <v>27262</v>
      </c>
      <c r="F20" s="20"/>
      <c r="G20" s="28">
        <v>9</v>
      </c>
      <c r="H20" s="70" t="s">
        <v>25</v>
      </c>
      <c r="I20" s="78">
        <v>2597.83</v>
      </c>
    </row>
    <row r="21" spans="1:9" ht="12.75">
      <c r="A21" s="17"/>
      <c r="B21" s="32"/>
      <c r="C21" s="25">
        <v>12</v>
      </c>
      <c r="D21" s="29" t="s">
        <v>20</v>
      </c>
      <c r="E21" s="27">
        <v>0</v>
      </c>
      <c r="F21" s="20"/>
      <c r="G21" s="81">
        <v>10</v>
      </c>
      <c r="H21" s="71" t="s">
        <v>7</v>
      </c>
      <c r="I21" s="67">
        <v>640.6</v>
      </c>
    </row>
    <row r="22" spans="1:9" ht="12.75">
      <c r="A22" s="17"/>
      <c r="B22" s="32"/>
      <c r="C22" s="25">
        <v>13</v>
      </c>
      <c r="D22" s="52" t="s">
        <v>19</v>
      </c>
      <c r="E22" s="27">
        <v>1060</v>
      </c>
      <c r="F22" s="53"/>
      <c r="G22" s="81">
        <v>11</v>
      </c>
      <c r="H22" s="71" t="s">
        <v>37</v>
      </c>
      <c r="I22" s="67">
        <v>120</v>
      </c>
    </row>
    <row r="23" spans="1:9" ht="12.75">
      <c r="A23" s="17"/>
      <c r="B23" s="32"/>
      <c r="C23" s="25">
        <v>14</v>
      </c>
      <c r="D23" s="52" t="s">
        <v>17</v>
      </c>
      <c r="E23" s="27">
        <v>0</v>
      </c>
      <c r="F23" s="53"/>
      <c r="G23" s="81">
        <v>12</v>
      </c>
      <c r="H23" s="71" t="s">
        <v>38</v>
      </c>
      <c r="I23" s="67">
        <v>678</v>
      </c>
    </row>
    <row r="24" spans="1:9" ht="12.75">
      <c r="A24" s="17"/>
      <c r="B24" s="32"/>
      <c r="C24" s="54"/>
      <c r="D24" s="52"/>
      <c r="E24" s="30"/>
      <c r="F24" s="53"/>
      <c r="G24" s="81">
        <v>11</v>
      </c>
      <c r="H24" s="71" t="s">
        <v>39</v>
      </c>
      <c r="I24" s="67">
        <v>115.85</v>
      </c>
    </row>
    <row r="25" spans="1:9" ht="12.75">
      <c r="A25" s="17"/>
      <c r="B25" s="32"/>
      <c r="C25" s="62"/>
      <c r="D25" s="26"/>
      <c r="E25" s="30"/>
      <c r="F25" s="20"/>
      <c r="G25" s="66">
        <v>12</v>
      </c>
      <c r="H25" s="71"/>
      <c r="I25" s="67"/>
    </row>
    <row r="26" spans="1:9" ht="12.75">
      <c r="A26" s="17"/>
      <c r="B26" s="32"/>
      <c r="C26" s="54"/>
      <c r="D26" s="65"/>
      <c r="E26" s="55"/>
      <c r="F26" s="20"/>
      <c r="G26" s="64"/>
      <c r="H26" s="75"/>
      <c r="I26" s="56"/>
    </row>
    <row r="27" spans="1:9" ht="12.75">
      <c r="A27" s="17"/>
      <c r="B27" s="32"/>
      <c r="C27" s="54"/>
      <c r="D27" s="65"/>
      <c r="E27" s="55"/>
      <c r="F27" s="53"/>
      <c r="G27" s="64"/>
      <c r="H27" s="75" t="s">
        <v>33</v>
      </c>
      <c r="I27" s="56">
        <f>SUM(I9:I26)</f>
        <v>43745.61999999999</v>
      </c>
    </row>
    <row r="28" spans="1:9" ht="12.75">
      <c r="A28" s="17"/>
      <c r="B28" s="32"/>
      <c r="C28" s="62"/>
      <c r="D28" s="29"/>
      <c r="E28" s="82"/>
      <c r="F28" s="53"/>
      <c r="G28" s="72"/>
      <c r="H28" s="75"/>
      <c r="I28" s="56"/>
    </row>
    <row r="29" spans="1:9" ht="12.75">
      <c r="A29" s="17"/>
      <c r="B29" s="32"/>
      <c r="C29" s="68"/>
      <c r="D29" s="29"/>
      <c r="E29" s="20"/>
      <c r="F29" s="53"/>
      <c r="G29" s="73"/>
      <c r="H29" s="75"/>
      <c r="I29" s="56"/>
    </row>
    <row r="30" spans="1:9" ht="12.75">
      <c r="A30" s="17"/>
      <c r="B30" s="32"/>
      <c r="C30" s="34"/>
      <c r="D30" s="29"/>
      <c r="E30" s="30"/>
      <c r="F30" s="20"/>
      <c r="G30" s="28"/>
      <c r="H30" s="59" t="s">
        <v>51</v>
      </c>
      <c r="I30" s="60">
        <v>1305.84</v>
      </c>
    </row>
    <row r="31" spans="1:9" ht="12.75">
      <c r="A31" s="17"/>
      <c r="B31" s="32"/>
      <c r="C31" s="34"/>
      <c r="D31" s="22"/>
      <c r="E31" s="35"/>
      <c r="F31" s="20"/>
      <c r="G31" s="28"/>
      <c r="H31" s="59"/>
      <c r="I31" s="60"/>
    </row>
    <row r="32" spans="1:10" ht="12.75">
      <c r="A32" s="17"/>
      <c r="B32" s="36"/>
      <c r="C32" s="34"/>
      <c r="D32" s="37"/>
      <c r="E32" s="50"/>
      <c r="F32" s="38"/>
      <c r="G32" s="28"/>
      <c r="H32" s="59"/>
      <c r="I32" s="60"/>
      <c r="J32" s="61"/>
    </row>
    <row r="33" spans="1:9" s="16" customFormat="1" ht="13.5" thickBot="1">
      <c r="A33" s="8"/>
      <c r="B33" s="39"/>
      <c r="C33" s="40"/>
      <c r="D33" s="41" t="s">
        <v>5</v>
      </c>
      <c r="E33" s="51">
        <f>SUM(E10:E32)</f>
        <v>45051.46</v>
      </c>
      <c r="F33" s="42"/>
      <c r="G33" s="41"/>
      <c r="H33" s="42" t="s">
        <v>5</v>
      </c>
      <c r="I33" s="49">
        <f>I27+I30</f>
        <v>45051.459999999985</v>
      </c>
    </row>
    <row r="34" spans="3:9" ht="12.75">
      <c r="C34" s="43"/>
      <c r="D34" s="43" t="s">
        <v>53</v>
      </c>
      <c r="E34" s="43"/>
      <c r="F34" s="43"/>
      <c r="G34" s="43"/>
      <c r="H34" s="43"/>
      <c r="I34" s="43"/>
    </row>
    <row r="35" spans="3:9" ht="12.75">
      <c r="C35" s="43"/>
      <c r="D35" s="43"/>
      <c r="E35" s="43"/>
      <c r="F35" s="43"/>
      <c r="G35" s="43"/>
      <c r="H35" s="43"/>
      <c r="I35" s="43"/>
    </row>
    <row r="36" spans="3:9" ht="12.75">
      <c r="C36" s="83" t="s">
        <v>52</v>
      </c>
      <c r="D36" s="83"/>
      <c r="E36" s="83"/>
      <c r="F36" s="83"/>
      <c r="G36" s="83"/>
      <c r="H36" s="83"/>
      <c r="I36" s="83"/>
    </row>
    <row r="37" spans="3:9" ht="12.75">
      <c r="C37" s="43"/>
      <c r="D37" s="43"/>
      <c r="E37" s="43"/>
      <c r="F37" s="43"/>
      <c r="G37" s="43"/>
      <c r="H37" s="43"/>
      <c r="I37" s="43"/>
    </row>
    <row r="38" spans="3:9" ht="12.75">
      <c r="C38" s="44"/>
      <c r="D38" s="44"/>
      <c r="E38" s="44"/>
      <c r="F38" s="44"/>
      <c r="G38" s="44"/>
      <c r="H38" s="44"/>
      <c r="I38" s="45"/>
    </row>
    <row r="39" spans="1:9" ht="12.75">
      <c r="A39" s="1" t="s">
        <v>29</v>
      </c>
      <c r="C39" s="47" t="s">
        <v>8</v>
      </c>
      <c r="D39" s="47"/>
      <c r="E39" s="47"/>
      <c r="F39" s="44"/>
      <c r="G39" s="44"/>
      <c r="H39" s="43" t="s">
        <v>31</v>
      </c>
      <c r="I39" s="44"/>
    </row>
    <row r="40" spans="1:9" s="16" customFormat="1" ht="12.75">
      <c r="A40" s="16" t="s">
        <v>29</v>
      </c>
      <c r="C40" s="15"/>
      <c r="D40" s="76" t="s">
        <v>36</v>
      </c>
      <c r="E40" s="15"/>
      <c r="F40" s="15"/>
      <c r="G40" s="15"/>
      <c r="H40" s="10" t="s">
        <v>40</v>
      </c>
      <c r="I40" s="15"/>
    </row>
    <row r="41" spans="3:9" ht="12.75">
      <c r="C41" s="44"/>
      <c r="D41" s="46" t="s">
        <v>30</v>
      </c>
      <c r="E41" s="44"/>
      <c r="F41" s="44"/>
      <c r="G41" s="44"/>
      <c r="H41" s="74" t="s">
        <v>28</v>
      </c>
      <c r="I41" s="44"/>
    </row>
    <row r="42" spans="3:9" ht="12.75">
      <c r="C42" s="44"/>
      <c r="D42" s="44"/>
      <c r="E42" s="44"/>
      <c r="F42" s="44"/>
      <c r="G42" s="44"/>
      <c r="H42" s="44"/>
      <c r="I42" s="44"/>
    </row>
    <row r="43" spans="3:9" ht="12.75">
      <c r="C43" s="44"/>
      <c r="D43" s="44"/>
      <c r="E43" s="44"/>
      <c r="F43" s="44"/>
      <c r="G43" s="44"/>
      <c r="H43" s="44"/>
      <c r="I43" s="44"/>
    </row>
    <row r="44" spans="3:9" ht="12.75">
      <c r="C44" s="44"/>
      <c r="D44" s="44"/>
      <c r="E44" s="80"/>
      <c r="F44" s="44"/>
      <c r="G44" s="44"/>
      <c r="H44" s="44"/>
      <c r="I44" s="44"/>
    </row>
    <row r="45" spans="3:9" ht="12.75">
      <c r="C45" s="44"/>
      <c r="D45" s="44"/>
      <c r="E45" s="10"/>
      <c r="F45" s="44"/>
      <c r="G45" s="44"/>
      <c r="H45" s="44"/>
      <c r="I45" s="44"/>
    </row>
    <row r="46" ht="12.75">
      <c r="E46" s="79"/>
    </row>
  </sheetData>
  <sheetProtection/>
  <mergeCells count="2">
    <mergeCell ref="C36:I36"/>
    <mergeCell ref="C1:I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Lar</cp:lastModifiedBy>
  <cp:lastPrinted>2018-09-11T13:27:13Z</cp:lastPrinted>
  <dcterms:created xsi:type="dcterms:W3CDTF">2005-12-12T12:15:45Z</dcterms:created>
  <dcterms:modified xsi:type="dcterms:W3CDTF">2018-09-11T13:45:07Z</dcterms:modified>
  <cp:category/>
  <cp:version/>
  <cp:contentType/>
  <cp:contentStatus/>
</cp:coreProperties>
</file>